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8075" windowHeight="8925"/>
  </bookViews>
  <sheets>
    <sheet name="List2" sheetId="2" r:id="rId1"/>
  </sheets>
  <definedNames>
    <definedName name="_xlnm.Print_Area" localSheetId="0">List2!$A$1:$Y$12</definedName>
  </definedNames>
  <calcPr calcId="145621"/>
</workbook>
</file>

<file path=xl/calcChain.xml><?xml version="1.0" encoding="utf-8"?>
<calcChain xmlns="http://schemas.openxmlformats.org/spreadsheetml/2006/main">
  <c r="U5" i="2" l="1"/>
  <c r="U6" i="2"/>
  <c r="U7" i="2"/>
  <c r="U8" i="2"/>
  <c r="U9" i="2"/>
  <c r="U10" i="2"/>
  <c r="U11" i="2"/>
  <c r="U12" i="2"/>
  <c r="U4" i="2"/>
  <c r="R5" i="2"/>
  <c r="R6" i="2"/>
  <c r="R7" i="2"/>
  <c r="R8" i="2"/>
  <c r="R9" i="2"/>
  <c r="R10" i="2"/>
  <c r="R11" i="2"/>
  <c r="R12" i="2"/>
  <c r="R4" i="2"/>
  <c r="O5" i="2"/>
  <c r="O6" i="2"/>
  <c r="O7" i="2"/>
  <c r="O8" i="2"/>
  <c r="O9" i="2"/>
  <c r="O10" i="2"/>
  <c r="O11" i="2"/>
  <c r="O12" i="2"/>
  <c r="O4" i="2"/>
  <c r="L5" i="2"/>
  <c r="L6" i="2"/>
  <c r="L7" i="2"/>
  <c r="L8" i="2"/>
  <c r="L9" i="2"/>
  <c r="L10" i="2"/>
  <c r="L11" i="2"/>
  <c r="L12" i="2"/>
  <c r="L4" i="2"/>
  <c r="I5" i="2"/>
  <c r="I6" i="2"/>
  <c r="I7" i="2"/>
  <c r="I8" i="2"/>
  <c r="I9" i="2"/>
  <c r="I10" i="2"/>
  <c r="I11" i="2"/>
  <c r="I12" i="2"/>
  <c r="I4" i="2"/>
  <c r="F5" i="2"/>
  <c r="F6" i="2"/>
  <c r="F7" i="2"/>
  <c r="F8" i="2"/>
  <c r="F9" i="2"/>
  <c r="F10" i="2"/>
  <c r="F11" i="2"/>
  <c r="F12" i="2"/>
  <c r="F4" i="2"/>
</calcChain>
</file>

<file path=xl/sharedStrings.xml><?xml version="1.0" encoding="utf-8"?>
<sst xmlns="http://schemas.openxmlformats.org/spreadsheetml/2006/main" count="33" uniqueCount="16">
  <si>
    <t>Součet z cena</t>
  </si>
  <si>
    <t>Popisky řádků</t>
  </si>
  <si>
    <t>Celkový součet</t>
  </si>
  <si>
    <t>Celkem Součet z cena</t>
  </si>
  <si>
    <t>Celkem Počet z cp</t>
  </si>
  <si>
    <t>Počet z cp</t>
  </si>
  <si>
    <t>VZP</t>
  </si>
  <si>
    <t>VoZP</t>
  </si>
  <si>
    <t>ČPZP</t>
  </si>
  <si>
    <t>OZP</t>
  </si>
  <si>
    <t>ŠKODA</t>
  </si>
  <si>
    <t>ZPMVČR</t>
  </si>
  <si>
    <t>METAL - ALIANCE</t>
  </si>
  <si>
    <t>REVÍRNÍ</t>
  </si>
  <si>
    <t>počet unicitni čp po letech a poj. lék Herceptin</t>
  </si>
  <si>
    <t>nově zařazení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</si>
</sst>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3" xfId="0" applyFont="1" applyFill="1" applyBorder="1"/>
    <xf numFmtId="3" fontId="0" fillId="0" borderId="3" xfId="0" applyNumberForma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selection activeCell="C15" sqref="C15"/>
    </sheetView>
  </sheetViews>
  <sheetFormatPr defaultRowHeight="15" x14ac:dyDescent="0.25"/>
  <cols>
    <col min="1" max="1" width="16.140625" bestFit="1" customWidth="1"/>
    <col min="2" max="2" width="12.85546875" bestFit="1" customWidth="1"/>
    <col min="3" max="3" width="9.7109375" bestFit="1" customWidth="1"/>
    <col min="4" max="4" width="12.85546875" bestFit="1" customWidth="1"/>
    <col min="5" max="5" width="9.7109375" bestFit="1" customWidth="1"/>
    <col min="6" max="6" width="13.28515625" bestFit="1" customWidth="1"/>
    <col min="7" max="7" width="12.85546875" bestFit="1" customWidth="1"/>
    <col min="8" max="8" width="9.7109375" bestFit="1" customWidth="1"/>
    <col min="9" max="9" width="13.28515625" bestFit="1" customWidth="1"/>
    <col min="10" max="10" width="12.85546875" bestFit="1" customWidth="1"/>
    <col min="11" max="11" width="9.7109375" bestFit="1" customWidth="1"/>
    <col min="12" max="12" width="13.28515625" bestFit="1" customWidth="1"/>
    <col min="13" max="13" width="12.85546875" bestFit="1" customWidth="1"/>
    <col min="14" max="14" width="9.7109375" bestFit="1" customWidth="1"/>
    <col min="15" max="15" width="13.28515625" bestFit="1" customWidth="1"/>
    <col min="16" max="16" width="12.85546875" bestFit="1" customWidth="1"/>
    <col min="17" max="17" width="9.7109375" bestFit="1" customWidth="1"/>
    <col min="18" max="18" width="13.28515625" bestFit="1" customWidth="1"/>
    <col min="19" max="19" width="12.85546875" bestFit="1" customWidth="1"/>
    <col min="20" max="20" width="9.7109375" bestFit="1" customWidth="1"/>
    <col min="21" max="21" width="13.28515625" bestFit="1" customWidth="1"/>
    <col min="22" max="22" width="20.28515625" bestFit="1" customWidth="1"/>
    <col min="23" max="23" width="16.7109375" customWidth="1"/>
    <col min="24" max="24" width="20.28515625" hidden="1" customWidth="1"/>
    <col min="25" max="25" width="15.7109375" hidden="1" customWidth="1"/>
  </cols>
  <sheetData>
    <row r="1" spans="1:25" ht="16.5" thickBot="1" x14ac:dyDescent="0.3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18"/>
    </row>
    <row r="2" spans="1:25" x14ac:dyDescent="0.25">
      <c r="A2" s="3"/>
      <c r="B2" s="4">
        <v>2006</v>
      </c>
      <c r="C2" s="5"/>
      <c r="D2" s="3">
        <v>2007</v>
      </c>
      <c r="E2" s="4"/>
      <c r="F2" s="5"/>
      <c r="G2" s="3">
        <v>2008</v>
      </c>
      <c r="H2" s="4"/>
      <c r="I2" s="5"/>
      <c r="J2" s="3">
        <v>2009</v>
      </c>
      <c r="K2" s="4"/>
      <c r="L2" s="5"/>
      <c r="M2" s="3">
        <v>2010</v>
      </c>
      <c r="N2" s="4"/>
      <c r="O2" s="5"/>
      <c r="P2" s="3">
        <v>2011</v>
      </c>
      <c r="Q2" s="4"/>
      <c r="R2" s="5"/>
      <c r="S2" s="3">
        <v>2012</v>
      </c>
      <c r="T2" s="4"/>
      <c r="U2" s="5"/>
      <c r="V2" s="3" t="s">
        <v>3</v>
      </c>
      <c r="W2" s="5" t="s">
        <v>4</v>
      </c>
    </row>
    <row r="3" spans="1:25" x14ac:dyDescent="0.25">
      <c r="A3" s="6" t="s">
        <v>1</v>
      </c>
      <c r="B3" s="1" t="s">
        <v>0</v>
      </c>
      <c r="C3" s="7" t="s">
        <v>5</v>
      </c>
      <c r="D3" s="6" t="s">
        <v>0</v>
      </c>
      <c r="E3" s="1" t="s">
        <v>5</v>
      </c>
      <c r="F3" s="7" t="s">
        <v>15</v>
      </c>
      <c r="G3" s="6" t="s">
        <v>0</v>
      </c>
      <c r="H3" s="1" t="s">
        <v>5</v>
      </c>
      <c r="I3" s="7" t="s">
        <v>15</v>
      </c>
      <c r="J3" s="6" t="s">
        <v>0</v>
      </c>
      <c r="K3" s="1" t="s">
        <v>5</v>
      </c>
      <c r="L3" s="7" t="s">
        <v>15</v>
      </c>
      <c r="M3" s="6" t="s">
        <v>0</v>
      </c>
      <c r="N3" s="1" t="s">
        <v>5</v>
      </c>
      <c r="O3" s="7" t="s">
        <v>15</v>
      </c>
      <c r="P3" s="6" t="s">
        <v>0</v>
      </c>
      <c r="Q3" s="1" t="s">
        <v>5</v>
      </c>
      <c r="R3" s="7" t="s">
        <v>15</v>
      </c>
      <c r="S3" s="6" t="s">
        <v>0</v>
      </c>
      <c r="T3" s="1" t="s">
        <v>5</v>
      </c>
      <c r="U3" s="7" t="s">
        <v>15</v>
      </c>
      <c r="V3" s="6"/>
      <c r="W3" s="7"/>
    </row>
    <row r="4" spans="1:25" x14ac:dyDescent="0.25">
      <c r="A4" s="13" t="s">
        <v>6</v>
      </c>
      <c r="B4" s="2">
        <v>4479598.62</v>
      </c>
      <c r="C4" s="9">
        <v>17</v>
      </c>
      <c r="D4" s="8">
        <v>22019967.900000006</v>
      </c>
      <c r="E4" s="2">
        <v>40</v>
      </c>
      <c r="F4" s="9">
        <f>E4-C4</f>
        <v>23</v>
      </c>
      <c r="G4" s="8">
        <v>38501866.620000012</v>
      </c>
      <c r="H4" s="2">
        <v>61</v>
      </c>
      <c r="I4" s="9">
        <f>H4-E4</f>
        <v>21</v>
      </c>
      <c r="J4" s="8">
        <v>44644776.12000002</v>
      </c>
      <c r="K4" s="2">
        <v>76</v>
      </c>
      <c r="L4" s="9">
        <f>K4-H4</f>
        <v>15</v>
      </c>
      <c r="M4" s="8">
        <v>36114869.07</v>
      </c>
      <c r="N4" s="2">
        <v>66</v>
      </c>
      <c r="O4" s="9">
        <f>N4-K4</f>
        <v>-10</v>
      </c>
      <c r="P4" s="8">
        <v>35947133.519999996</v>
      </c>
      <c r="Q4" s="2">
        <v>69</v>
      </c>
      <c r="R4" s="9">
        <f>Q4-N4</f>
        <v>3</v>
      </c>
      <c r="S4" s="8">
        <v>35395317.600000001</v>
      </c>
      <c r="T4" s="2">
        <v>75</v>
      </c>
      <c r="U4" s="9">
        <f>T4-Q4</f>
        <v>6</v>
      </c>
      <c r="V4" s="8">
        <v>217103529.45000029</v>
      </c>
      <c r="W4" s="9">
        <v>404</v>
      </c>
    </row>
    <row r="5" spans="1:25" x14ac:dyDescent="0.25">
      <c r="A5" s="13" t="s">
        <v>7</v>
      </c>
      <c r="B5" s="2">
        <v>321321.42</v>
      </c>
      <c r="C5" s="9">
        <v>3</v>
      </c>
      <c r="D5" s="8">
        <v>3610140.66</v>
      </c>
      <c r="E5" s="2">
        <v>5</v>
      </c>
      <c r="F5" s="9">
        <f t="shared" ref="F5:F12" si="0">E5-C5</f>
        <v>2</v>
      </c>
      <c r="G5" s="8">
        <v>2910794.04</v>
      </c>
      <c r="H5" s="2">
        <v>3</v>
      </c>
      <c r="I5" s="9">
        <f t="shared" ref="I5:I12" si="1">H5-E5</f>
        <v>-2</v>
      </c>
      <c r="J5" s="8">
        <v>4725315</v>
      </c>
      <c r="K5" s="2">
        <v>6</v>
      </c>
      <c r="L5" s="9">
        <f t="shared" ref="L5:L12" si="2">K5-H5</f>
        <v>3</v>
      </c>
      <c r="M5" s="8">
        <v>6695099.1900000004</v>
      </c>
      <c r="N5" s="2">
        <v>11</v>
      </c>
      <c r="O5" s="9">
        <f t="shared" ref="O5:O12" si="3">N5-K5</f>
        <v>5</v>
      </c>
      <c r="P5" s="8">
        <v>6067809.7200000007</v>
      </c>
      <c r="Q5" s="2">
        <v>12</v>
      </c>
      <c r="R5" s="9">
        <f t="shared" ref="R5:R12" si="4">Q5-N5</f>
        <v>1</v>
      </c>
      <c r="S5" s="8">
        <v>5065137.9400000004</v>
      </c>
      <c r="T5" s="2">
        <v>8</v>
      </c>
      <c r="U5" s="9">
        <f t="shared" ref="U5:U12" si="5">T5-Q5</f>
        <v>-4</v>
      </c>
      <c r="V5" s="8">
        <v>29395617.969999999</v>
      </c>
      <c r="W5" s="9">
        <v>48</v>
      </c>
    </row>
    <row r="6" spans="1:25" x14ac:dyDescent="0.25">
      <c r="A6" s="13" t="s">
        <v>8</v>
      </c>
      <c r="B6" s="2"/>
      <c r="C6" s="9"/>
      <c r="D6" s="8"/>
      <c r="E6" s="2"/>
      <c r="F6" s="9">
        <f t="shared" si="0"/>
        <v>0</v>
      </c>
      <c r="G6" s="8"/>
      <c r="H6" s="2"/>
      <c r="I6" s="9">
        <f t="shared" si="1"/>
        <v>0</v>
      </c>
      <c r="J6" s="8"/>
      <c r="K6" s="2"/>
      <c r="L6" s="9">
        <f t="shared" si="2"/>
        <v>0</v>
      </c>
      <c r="M6" s="8"/>
      <c r="N6" s="2"/>
      <c r="O6" s="9">
        <f t="shared" si="3"/>
        <v>0</v>
      </c>
      <c r="P6" s="8"/>
      <c r="Q6" s="2"/>
      <c r="R6" s="9">
        <f t="shared" si="4"/>
        <v>0</v>
      </c>
      <c r="S6" s="8">
        <v>299246</v>
      </c>
      <c r="T6" s="2">
        <v>2</v>
      </c>
      <c r="U6" s="9">
        <f t="shared" si="5"/>
        <v>2</v>
      </c>
      <c r="V6" s="8">
        <v>299246</v>
      </c>
      <c r="W6" s="9">
        <v>2</v>
      </c>
    </row>
    <row r="7" spans="1:25" x14ac:dyDescent="0.25">
      <c r="A7" s="13" t="s">
        <v>9</v>
      </c>
      <c r="B7" s="2">
        <v>510334.02</v>
      </c>
      <c r="C7" s="9">
        <v>3</v>
      </c>
      <c r="D7" s="8">
        <v>3099806.6400000006</v>
      </c>
      <c r="E7" s="2">
        <v>11</v>
      </c>
      <c r="F7" s="9">
        <f t="shared" si="0"/>
        <v>8</v>
      </c>
      <c r="G7" s="8">
        <v>9053703.5399999991</v>
      </c>
      <c r="H7" s="2">
        <v>18</v>
      </c>
      <c r="I7" s="9">
        <f t="shared" si="1"/>
        <v>7</v>
      </c>
      <c r="J7" s="8">
        <v>12248016.48</v>
      </c>
      <c r="K7" s="2">
        <v>21</v>
      </c>
      <c r="L7" s="9">
        <f t="shared" si="2"/>
        <v>3</v>
      </c>
      <c r="M7" s="8">
        <v>11031147.900000002</v>
      </c>
      <c r="N7" s="2">
        <v>18</v>
      </c>
      <c r="O7" s="9">
        <f t="shared" si="3"/>
        <v>-3</v>
      </c>
      <c r="P7" s="8">
        <v>12006394.619999999</v>
      </c>
      <c r="Q7" s="2">
        <v>22</v>
      </c>
      <c r="R7" s="9">
        <f t="shared" si="4"/>
        <v>4</v>
      </c>
      <c r="S7" s="8">
        <v>7962259.9000000004</v>
      </c>
      <c r="T7" s="2">
        <v>17</v>
      </c>
      <c r="U7" s="9">
        <f t="shared" si="5"/>
        <v>-5</v>
      </c>
      <c r="V7" s="8">
        <v>55911663.100000001</v>
      </c>
      <c r="W7" s="9">
        <v>110</v>
      </c>
    </row>
    <row r="8" spans="1:25" x14ac:dyDescent="0.25">
      <c r="A8" s="13" t="s">
        <v>10</v>
      </c>
      <c r="B8" s="2">
        <v>453630.24</v>
      </c>
      <c r="C8" s="9">
        <v>1</v>
      </c>
      <c r="D8" s="8">
        <v>3232115.46</v>
      </c>
      <c r="E8" s="2">
        <v>5</v>
      </c>
      <c r="F8" s="9">
        <f t="shared" si="0"/>
        <v>4</v>
      </c>
      <c r="G8" s="8">
        <v>3024201.6</v>
      </c>
      <c r="H8" s="2">
        <v>5</v>
      </c>
      <c r="I8" s="9">
        <f t="shared" si="1"/>
        <v>0</v>
      </c>
      <c r="J8" s="8">
        <v>756050.4</v>
      </c>
      <c r="K8" s="2">
        <v>1</v>
      </c>
      <c r="L8" s="9">
        <f t="shared" si="2"/>
        <v>-4</v>
      </c>
      <c r="M8" s="8">
        <v>693273.21</v>
      </c>
      <c r="N8" s="2">
        <v>2</v>
      </c>
      <c r="O8" s="9">
        <f t="shared" si="3"/>
        <v>1</v>
      </c>
      <c r="P8" s="8">
        <v>1707350.1</v>
      </c>
      <c r="Q8" s="2">
        <v>3</v>
      </c>
      <c r="R8" s="9">
        <f t="shared" si="4"/>
        <v>1</v>
      </c>
      <c r="S8" s="8">
        <v>2092698.64</v>
      </c>
      <c r="T8" s="2">
        <v>5</v>
      </c>
      <c r="U8" s="9">
        <f t="shared" si="5"/>
        <v>2</v>
      </c>
      <c r="V8" s="8">
        <v>11959319.649999999</v>
      </c>
      <c r="W8" s="9">
        <v>22</v>
      </c>
    </row>
    <row r="9" spans="1:25" x14ac:dyDescent="0.25">
      <c r="A9" s="13" t="s">
        <v>11</v>
      </c>
      <c r="B9" s="2">
        <v>1776718.44</v>
      </c>
      <c r="C9" s="9">
        <v>5</v>
      </c>
      <c r="D9" s="8">
        <v>4271684.76</v>
      </c>
      <c r="E9" s="2">
        <v>11</v>
      </c>
      <c r="F9" s="9">
        <f t="shared" si="0"/>
        <v>6</v>
      </c>
      <c r="G9" s="8">
        <v>4971031.379999999</v>
      </c>
      <c r="H9" s="2">
        <v>10</v>
      </c>
      <c r="I9" s="9">
        <f t="shared" si="1"/>
        <v>-1</v>
      </c>
      <c r="J9" s="8">
        <v>7144676.2799999993</v>
      </c>
      <c r="K9" s="2">
        <v>11</v>
      </c>
      <c r="L9" s="9">
        <f t="shared" si="2"/>
        <v>1</v>
      </c>
      <c r="M9" s="8">
        <v>5289418.7699999986</v>
      </c>
      <c r="N9" s="2">
        <v>11</v>
      </c>
      <c r="O9" s="9">
        <f t="shared" si="3"/>
        <v>0</v>
      </c>
      <c r="P9" s="8">
        <v>3152764.1400000006</v>
      </c>
      <c r="Q9" s="2">
        <v>10</v>
      </c>
      <c r="R9" s="9">
        <f t="shared" si="4"/>
        <v>-1</v>
      </c>
      <c r="S9" s="8">
        <v>5218807.66</v>
      </c>
      <c r="T9" s="2">
        <v>14</v>
      </c>
      <c r="U9" s="9">
        <f t="shared" si="5"/>
        <v>4</v>
      </c>
      <c r="V9" s="8">
        <v>31825101.429999992</v>
      </c>
      <c r="W9" s="9">
        <v>72</v>
      </c>
    </row>
    <row r="10" spans="1:25" x14ac:dyDescent="0.25">
      <c r="A10" s="13" t="s">
        <v>13</v>
      </c>
      <c r="B10" s="2"/>
      <c r="C10" s="9"/>
      <c r="D10" s="8">
        <v>245716.38</v>
      </c>
      <c r="E10" s="2">
        <v>1</v>
      </c>
      <c r="F10" s="9">
        <f t="shared" si="0"/>
        <v>1</v>
      </c>
      <c r="G10" s="8">
        <v>1152976.8599999999</v>
      </c>
      <c r="H10" s="2">
        <v>2</v>
      </c>
      <c r="I10" s="9">
        <f t="shared" si="1"/>
        <v>1</v>
      </c>
      <c r="J10" s="8">
        <v>1228581.8999999999</v>
      </c>
      <c r="K10" s="2">
        <v>3</v>
      </c>
      <c r="L10" s="9">
        <f t="shared" si="2"/>
        <v>1</v>
      </c>
      <c r="M10" s="8">
        <v>2688886.83</v>
      </c>
      <c r="N10" s="2">
        <v>3</v>
      </c>
      <c r="O10" s="9">
        <f t="shared" si="3"/>
        <v>0</v>
      </c>
      <c r="P10" s="8">
        <v>2528207.5800000005</v>
      </c>
      <c r="Q10" s="2">
        <v>6</v>
      </c>
      <c r="R10" s="9">
        <f t="shared" si="4"/>
        <v>3</v>
      </c>
      <c r="S10" s="8">
        <v>1938523.0799999996</v>
      </c>
      <c r="T10" s="2">
        <v>4</v>
      </c>
      <c r="U10" s="9">
        <f t="shared" si="5"/>
        <v>-2</v>
      </c>
      <c r="V10" s="8">
        <v>9782892.6300000008</v>
      </c>
      <c r="W10" s="9">
        <v>19</v>
      </c>
    </row>
    <row r="11" spans="1:25" x14ac:dyDescent="0.25">
      <c r="A11" s="13" t="s">
        <v>12</v>
      </c>
      <c r="B11" s="2"/>
      <c r="C11" s="9"/>
      <c r="D11" s="8">
        <v>226815.12</v>
      </c>
      <c r="E11" s="2">
        <v>1</v>
      </c>
      <c r="F11" s="9">
        <f t="shared" si="0"/>
        <v>1</v>
      </c>
      <c r="G11" s="8">
        <v>1474298.2799999998</v>
      </c>
      <c r="H11" s="2">
        <v>2</v>
      </c>
      <c r="I11" s="9">
        <f t="shared" si="1"/>
        <v>1</v>
      </c>
      <c r="J11" s="8">
        <v>302420.15999999997</v>
      </c>
      <c r="K11" s="2">
        <v>1</v>
      </c>
      <c r="L11" s="9">
        <f t="shared" si="2"/>
        <v>-1</v>
      </c>
      <c r="M11" s="8"/>
      <c r="N11" s="2"/>
      <c r="O11" s="9">
        <f t="shared" si="3"/>
        <v>-1</v>
      </c>
      <c r="P11" s="8"/>
      <c r="Q11" s="2"/>
      <c r="R11" s="9">
        <f t="shared" si="4"/>
        <v>0</v>
      </c>
      <c r="S11" s="8"/>
      <c r="T11" s="2"/>
      <c r="U11" s="9">
        <f t="shared" si="5"/>
        <v>0</v>
      </c>
      <c r="V11" s="8">
        <v>2003533.5599999998</v>
      </c>
      <c r="W11" s="9">
        <v>4</v>
      </c>
    </row>
    <row r="12" spans="1:25" ht="15.75" thickBot="1" x14ac:dyDescent="0.3">
      <c r="A12" s="14" t="s">
        <v>2</v>
      </c>
      <c r="B12" s="11">
        <v>7541602.7399999993</v>
      </c>
      <c r="C12" s="12">
        <v>29</v>
      </c>
      <c r="D12" s="10">
        <v>36706246.920000009</v>
      </c>
      <c r="E12" s="11">
        <v>74</v>
      </c>
      <c r="F12" s="12">
        <f t="shared" si="0"/>
        <v>45</v>
      </c>
      <c r="G12" s="10">
        <v>61088872.320000038</v>
      </c>
      <c r="H12" s="11">
        <v>101</v>
      </c>
      <c r="I12" s="12">
        <f t="shared" si="1"/>
        <v>27</v>
      </c>
      <c r="J12" s="10">
        <v>71049836.340000048</v>
      </c>
      <c r="K12" s="11">
        <v>119</v>
      </c>
      <c r="L12" s="12">
        <f t="shared" si="2"/>
        <v>18</v>
      </c>
      <c r="M12" s="10">
        <v>62512694.970000006</v>
      </c>
      <c r="N12" s="11">
        <v>111</v>
      </c>
      <c r="O12" s="12">
        <f t="shared" si="3"/>
        <v>-8</v>
      </c>
      <c r="P12" s="10">
        <v>61409659.679999992</v>
      </c>
      <c r="Q12" s="11">
        <v>122</v>
      </c>
      <c r="R12" s="12">
        <f t="shared" si="4"/>
        <v>11</v>
      </c>
      <c r="S12" s="10">
        <v>57971990.82000003</v>
      </c>
      <c r="T12" s="11">
        <v>125</v>
      </c>
      <c r="U12" s="12">
        <f t="shared" si="5"/>
        <v>3</v>
      </c>
      <c r="V12" s="10">
        <v>358280903.79000026</v>
      </c>
      <c r="W12" s="12">
        <v>681</v>
      </c>
    </row>
  </sheetData>
  <sheetProtection password="CA5F" sheet="1" objects="1" scenarios="1"/>
  <mergeCells count="1">
    <mergeCell ref="A1:Y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vfn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9869</dc:creator>
  <cp:lastModifiedBy>18021</cp:lastModifiedBy>
  <cp:lastPrinted>2013-03-19T09:36:13Z</cp:lastPrinted>
  <dcterms:created xsi:type="dcterms:W3CDTF">2013-03-18T14:56:08Z</dcterms:created>
  <dcterms:modified xsi:type="dcterms:W3CDTF">2013-06-19T14:28:50Z</dcterms:modified>
</cp:coreProperties>
</file>