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9599\Desktop\kalkulace\novakalkulace\sent\"/>
    </mc:Choice>
  </mc:AlternateContent>
  <xr:revisionPtr revIDLastSave="0" documentId="13_ncr:1_{E4ED2A12-AF49-459E-9D7A-839386D31C51}" xr6:coauthVersionLast="43" xr6:coauthVersionMax="43" xr10:uidLastSave="{00000000-0000-0000-0000-000000000000}"/>
  <bookViews>
    <workbookView xWindow="-98" yWindow="-98" windowWidth="25996" windowHeight="10395" xr2:uid="{00000000-000D-0000-FFFF-FFFF00000000}"/>
  </bookViews>
  <sheets>
    <sheet name="new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" i="4" l="1"/>
  <c r="D5" i="4" l="1"/>
  <c r="D6" i="4" l="1"/>
  <c r="D7" i="4" s="1"/>
  <c r="D8" i="4" l="1"/>
  <c r="D9" i="4" s="1"/>
</calcChain>
</file>

<file path=xl/sharedStrings.xml><?xml version="1.0" encoding="utf-8"?>
<sst xmlns="http://schemas.openxmlformats.org/spreadsheetml/2006/main" count="13" uniqueCount="12">
  <si>
    <t>Otec u císařského řezu:</t>
  </si>
  <si>
    <t>1 osoba</t>
  </si>
  <si>
    <t>přímé náklady</t>
  </si>
  <si>
    <t>celkem</t>
  </si>
  <si>
    <t>Kč</t>
  </si>
  <si>
    <t>počet</t>
  </si>
  <si>
    <t xml:space="preserve"> nebo otce u porodu zakončeném císařským řezem</t>
  </si>
  <si>
    <t>přítomnost 1 osoby blízké,</t>
  </si>
  <si>
    <t>DPH</t>
  </si>
  <si>
    <t>Edukace porodní asistentkou, dětskou sestrou, lékařem a anesteziologem</t>
  </si>
  <si>
    <t>Občerstvení - káva, voda, šťáva - ad lib.</t>
  </si>
  <si>
    <t>Pozn. Edukaci osoby blízké (dále OB) povede asistentka, dětská sestra, lékař a lékař-anestesiolog), edukace bude směřována k chování OB na sále, k uklidňujícímu rozhovoru s rodičkou v epidurální anestesii, k prevenci vlastního kolapsu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</si>
</sst>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_-* #,##0.00\ _K_č_-;\-* #,##0.00\ _K_č_-;_-* &quot;-&quot;??\ _K_č_-;_-@_-"/>
    <numFmt numFmtId="166" formatCode="#,##0\ &quot;Kč&quot;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6"/>
      <name val="Times New Roman"/>
      <family val="1"/>
      <charset val="238"/>
    </font>
    <font>
      <sz val="10.5"/>
      <color rgb="FF000000"/>
      <name val="Segoe U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indent="2"/>
    </xf>
    <xf numFmtId="165" fontId="0" fillId="0" borderId="0" xfId="1" applyFont="1"/>
    <xf numFmtId="165" fontId="0" fillId="0" borderId="0" xfId="0" applyNumberFormat="1"/>
    <xf numFmtId="0" fontId="0" fillId="0" borderId="0" xfId="0" applyAlignment="1">
      <alignment horizontal="center"/>
    </xf>
    <xf numFmtId="165" fontId="0" fillId="0" borderId="1" xfId="1" applyFont="1" applyBorder="1"/>
    <xf numFmtId="0" fontId="0" fillId="0" borderId="1" xfId="0" applyBorder="1" applyAlignment="1">
      <alignment horizontal="center"/>
    </xf>
    <xf numFmtId="0" fontId="6" fillId="0" borderId="0" xfId="0" applyFont="1"/>
    <xf numFmtId="0" fontId="7" fillId="0" borderId="0" xfId="0" applyFont="1"/>
    <xf numFmtId="0" fontId="3" fillId="0" borderId="0" xfId="0" applyFont="1" applyAlignment="1">
      <alignment horizontal="left" indent="1"/>
    </xf>
    <xf numFmtId="0" fontId="7" fillId="0" borderId="2" xfId="0" applyFont="1" applyBorder="1"/>
    <xf numFmtId="165" fontId="7" fillId="0" borderId="3" xfId="1" applyFont="1" applyBorder="1"/>
    <xf numFmtId="0" fontId="7" fillId="0" borderId="4" xfId="0" applyFont="1" applyBorder="1"/>
    <xf numFmtId="0" fontId="7" fillId="0" borderId="5" xfId="0" applyFont="1" applyBorder="1"/>
    <xf numFmtId="165" fontId="7" fillId="0" borderId="6" xfId="1" applyFont="1" applyBorder="1"/>
    <xf numFmtId="0" fontId="5" fillId="0" borderId="0" xfId="0" applyFont="1"/>
    <xf numFmtId="165" fontId="4" fillId="0" borderId="0" xfId="1" applyFont="1"/>
    <xf numFmtId="165" fontId="4" fillId="0" borderId="0" xfId="0" applyNumberFormat="1" applyFont="1"/>
    <xf numFmtId="165" fontId="8" fillId="0" borderId="0" xfId="0" applyNumberFormat="1" applyFont="1"/>
    <xf numFmtId="166" fontId="7" fillId="0" borderId="7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 indent="1"/>
    </xf>
    <xf numFmtId="0" fontId="9" fillId="2" borderId="0" xfId="0" applyFont="1" applyFill="1"/>
    <xf numFmtId="0" fontId="4" fillId="2" borderId="0" xfId="0" applyFont="1" applyFill="1"/>
    <xf numFmtId="0" fontId="1" fillId="0" borderId="0" xfId="0" applyFont="1"/>
    <xf numFmtId="0" fontId="0" fillId="0" borderId="0" xfId="0" applyFont="1" applyAlignment="1">
      <alignment horizontal="center"/>
    </xf>
    <xf numFmtId="0" fontId="10" fillId="0" borderId="0" xfId="0" applyFont="1"/>
  </cellXfs>
  <cellStyles count="2">
    <cellStyle name="Čárka" xfId="1" builtinId="3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843D8D-8960-4B29-A9B4-F69276483735}">
  <sheetPr>
    <pageSetUpPr fitToPage="1"/>
  </sheetPr>
  <dimension ref="A1:G28"/>
  <sheetViews>
    <sheetView tabSelected="1" workbookViewId="0">
      <selection activeCell="A7" sqref="A7"/>
    </sheetView>
  </sheetViews>
  <sheetFormatPr defaultRowHeight="12.75" x14ac:dyDescent="0.35"/>
  <cols>
    <col min="1" max="1" width="76" customWidth="1"/>
    <col min="2" max="2" width="11.6640625" bestFit="1" customWidth="1"/>
    <col min="3" max="3" width="8.1328125" customWidth="1"/>
    <col min="4" max="4" width="15.265625" customWidth="1"/>
    <col min="6" max="6" width="9.19921875" bestFit="1" customWidth="1"/>
    <col min="7" max="7" width="10.1328125" bestFit="1" customWidth="1"/>
  </cols>
  <sheetData>
    <row r="1" spans="1:7" ht="15.4" x14ac:dyDescent="0.45">
      <c r="A1" s="2"/>
      <c r="B1" s="3"/>
      <c r="C1" s="3"/>
      <c r="D1" s="4"/>
    </row>
    <row r="2" spans="1:7" ht="19.899999999999999" x14ac:dyDescent="0.5">
      <c r="A2" s="22" t="s">
        <v>0</v>
      </c>
      <c r="B2" s="23"/>
      <c r="C2" s="23"/>
      <c r="D2" s="23"/>
    </row>
    <row r="3" spans="1:7" ht="15.4" x14ac:dyDescent="0.45">
      <c r="A3" s="1"/>
      <c r="B3" s="5" t="s">
        <v>4</v>
      </c>
      <c r="C3" s="5" t="s">
        <v>5</v>
      </c>
      <c r="D3" s="5" t="s">
        <v>1</v>
      </c>
      <c r="F3" s="25"/>
    </row>
    <row r="4" spans="1:7" ht="15.75" x14ac:dyDescent="0.55000000000000004">
      <c r="A4" s="26" t="s">
        <v>10</v>
      </c>
      <c r="B4" s="6">
        <v>82</v>
      </c>
      <c r="C4" s="7">
        <v>1</v>
      </c>
      <c r="D4" s="6">
        <f t="shared" ref="D4:D5" si="0">B4*C4</f>
        <v>82</v>
      </c>
      <c r="G4" s="4"/>
    </row>
    <row r="5" spans="1:7" ht="15.4" x14ac:dyDescent="0.45">
      <c r="A5" s="21" t="s">
        <v>9</v>
      </c>
      <c r="B5" s="6">
        <v>826</v>
      </c>
      <c r="C5" s="7">
        <v>1</v>
      </c>
      <c r="D5" s="6">
        <f t="shared" si="0"/>
        <v>826</v>
      </c>
      <c r="G5" s="4"/>
    </row>
    <row r="6" spans="1:7" s="8" customFormat="1" ht="13.15" x14ac:dyDescent="0.4">
      <c r="A6" s="16" t="s">
        <v>2</v>
      </c>
      <c r="B6" s="17"/>
      <c r="C6" s="17"/>
      <c r="D6" s="18">
        <f>SUM(D4:D5)</f>
        <v>908</v>
      </c>
    </row>
    <row r="7" spans="1:7" ht="15" x14ac:dyDescent="0.4">
      <c r="A7" s="10" t="s">
        <v>3</v>
      </c>
      <c r="B7" s="3"/>
      <c r="C7" s="3"/>
      <c r="D7" s="18">
        <f>SUM(D6:D6)</f>
        <v>908</v>
      </c>
    </row>
    <row r="8" spans="1:7" ht="15" x14ac:dyDescent="0.4">
      <c r="A8" s="10" t="s">
        <v>8</v>
      </c>
      <c r="B8" s="3"/>
      <c r="C8" s="3"/>
      <c r="D8" s="19">
        <f>D7*0.21</f>
        <v>190.68</v>
      </c>
    </row>
    <row r="9" spans="1:7" s="9" customFormat="1" ht="18" thickBot="1" x14ac:dyDescent="0.55000000000000004">
      <c r="A9" s="10" t="s">
        <v>3</v>
      </c>
      <c r="B9" s="3"/>
      <c r="C9" s="3"/>
      <c r="D9" s="19">
        <f>SUM(D7:D8)</f>
        <v>1098.68</v>
      </c>
    </row>
    <row r="10" spans="1:7" ht="17.649999999999999" x14ac:dyDescent="0.5">
      <c r="A10" s="11" t="s">
        <v>7</v>
      </c>
      <c r="B10" s="12"/>
      <c r="C10" s="12"/>
      <c r="D10" s="13"/>
    </row>
    <row r="11" spans="1:7" ht="18" thickBot="1" x14ac:dyDescent="0.55000000000000004">
      <c r="A11" s="14" t="s">
        <v>6</v>
      </c>
      <c r="B11" s="15"/>
      <c r="C11" s="15"/>
      <c r="D11" s="20">
        <v>1100</v>
      </c>
    </row>
    <row r="12" spans="1:7" x14ac:dyDescent="0.35">
      <c r="B12" s="3"/>
      <c r="C12" s="3"/>
    </row>
    <row r="13" spans="1:7" x14ac:dyDescent="0.35">
      <c r="A13" s="24" t="s">
        <v>11</v>
      </c>
      <c r="B13" s="3"/>
      <c r="C13" s="3"/>
    </row>
    <row r="14" spans="1:7" x14ac:dyDescent="0.35">
      <c r="B14" s="3"/>
      <c r="C14" s="3"/>
    </row>
    <row r="15" spans="1:7" x14ac:dyDescent="0.35">
      <c r="B15" s="3"/>
      <c r="C15" s="3"/>
    </row>
    <row r="16" spans="1:7" x14ac:dyDescent="0.35">
      <c r="B16" s="3"/>
      <c r="C16" s="3"/>
    </row>
    <row r="17" spans="2:3" x14ac:dyDescent="0.35">
      <c r="B17" s="3"/>
      <c r="C17" s="3"/>
    </row>
    <row r="18" spans="2:3" x14ac:dyDescent="0.35">
      <c r="B18" s="3"/>
      <c r="C18" s="3"/>
    </row>
    <row r="19" spans="2:3" x14ac:dyDescent="0.35">
      <c r="B19" s="3"/>
      <c r="C19" s="3"/>
    </row>
    <row r="20" spans="2:3" x14ac:dyDescent="0.35">
      <c r="B20" s="3"/>
      <c r="C20" s="3"/>
    </row>
    <row r="21" spans="2:3" x14ac:dyDescent="0.35">
      <c r="B21" s="3"/>
      <c r="C21" s="3"/>
    </row>
    <row r="22" spans="2:3" x14ac:dyDescent="0.35">
      <c r="B22" s="3"/>
      <c r="C22" s="3"/>
    </row>
    <row r="23" spans="2:3" x14ac:dyDescent="0.35">
      <c r="B23" s="3"/>
      <c r="C23" s="3"/>
    </row>
    <row r="24" spans="2:3" x14ac:dyDescent="0.35">
      <c r="B24" s="3"/>
      <c r="C24" s="3"/>
    </row>
    <row r="25" spans="2:3" x14ac:dyDescent="0.35">
      <c r="B25" s="3"/>
      <c r="C25" s="3"/>
    </row>
    <row r="26" spans="2:3" x14ac:dyDescent="0.35">
      <c r="B26" s="3"/>
      <c r="C26" s="3"/>
    </row>
    <row r="27" spans="2:3" x14ac:dyDescent="0.35">
      <c r="B27" s="3"/>
      <c r="C27" s="3"/>
    </row>
    <row r="28" spans="2:3" x14ac:dyDescent="0.35">
      <c r="B28" s="3"/>
      <c r="C28" s="3"/>
    </row>
  </sheetData>
  <pageMargins left="0.78740157480314965" right="0.78740157480314965" top="0.98425196850393704" bottom="0.98425196850393704" header="0.51181102362204722" footer="0.51181102362204722"/>
  <pageSetup paperSize="9" scale="79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new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gyn.por.klinika</dc:creator>
  <cp:lastModifiedBy>Vorlíček Jaroslav, Ing.</cp:lastModifiedBy>
  <cp:lastPrinted>2013-04-18T07:00:49Z</cp:lastPrinted>
  <dcterms:created xsi:type="dcterms:W3CDTF">2012-03-20T10:07:56Z</dcterms:created>
  <dcterms:modified xsi:type="dcterms:W3CDTF">2019-08-14T10:27:13Z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063cd7f-2d21-486a-9f29-9c1683fdd175_Enabled">
    <vt:lpwstr>True</vt:lpwstr>
  </property>
  <property fmtid="{D5CDD505-2E9C-101B-9397-08002B2CF9AE}" pid="3" name="MSIP_Label_2063cd7f-2d21-486a-9f29-9c1683fdd175_SiteId">
    <vt:lpwstr>00000000-0000-0000-0000-000000000000</vt:lpwstr>
  </property>
  <property fmtid="{D5CDD505-2E9C-101B-9397-08002B2CF9AE}" pid="4" name="MSIP_Label_2063cd7f-2d21-486a-9f29-9c1683fdd175_Owner">
    <vt:lpwstr>19599@vfn.cz</vt:lpwstr>
  </property>
  <property fmtid="{D5CDD505-2E9C-101B-9397-08002B2CF9AE}" pid="5" name="MSIP_Label_2063cd7f-2d21-486a-9f29-9c1683fdd175_SetDate">
    <vt:lpwstr>2019-05-23T08:17:36.1485548Z</vt:lpwstr>
  </property>
  <property fmtid="{D5CDD505-2E9C-101B-9397-08002B2CF9AE}" pid="6" name="MSIP_Label_2063cd7f-2d21-486a-9f29-9c1683fdd175_Name">
    <vt:lpwstr>Veřejné</vt:lpwstr>
  </property>
  <property fmtid="{D5CDD505-2E9C-101B-9397-08002B2CF9AE}" pid="7" name="MSIP_Label_2063cd7f-2d21-486a-9f29-9c1683fdd175_Application">
    <vt:lpwstr>Microsoft Azure Information Protection</vt:lpwstr>
  </property>
  <property fmtid="{D5CDD505-2E9C-101B-9397-08002B2CF9AE}" pid="8" name="MSIP_Label_2063cd7f-2d21-486a-9f29-9c1683fdd175_Extended_MSFT_Method">
    <vt:lpwstr>Automatic</vt:lpwstr>
  </property>
  <property fmtid="{D5CDD505-2E9C-101B-9397-08002B2CF9AE}" pid="9" name="Sensitivity">
    <vt:lpwstr>Veřejné</vt:lpwstr>
  </property>
</Properties>
</file>